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19635" windowHeight="73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'Sheet1'!$A$3:$H$94</definedName>
  </definedNames>
  <calcPr fullCalcOnLoad="1"/>
</workbook>
</file>

<file path=xl/sharedStrings.xml><?xml version="1.0" encoding="utf-8"?>
<sst xmlns="http://schemas.openxmlformats.org/spreadsheetml/2006/main" count="643" uniqueCount="351">
  <si>
    <t>DANH SÁCH THI ONLINE LỚP KTLTC 01_02</t>
  </si>
  <si>
    <t>STT</t>
  </si>
  <si>
    <t>Mã sinh viên</t>
  </si>
  <si>
    <t>Email</t>
  </si>
  <si>
    <t>Họ</t>
  </si>
  <si>
    <t>Tên</t>
  </si>
  <si>
    <t>Ngày sinh</t>
  </si>
  <si>
    <t>1911504110138</t>
  </si>
  <si>
    <t>1911504110138@sv.ute.udn.vn</t>
  </si>
  <si>
    <t>VÕ ANH</t>
  </si>
  <si>
    <t>TẤN</t>
  </si>
  <si>
    <t>1911504110213</t>
  </si>
  <si>
    <t>1911504110213@sv.ute.udn.vn</t>
  </si>
  <si>
    <t>TRẦN ĐỨC</t>
  </si>
  <si>
    <t>HẬN</t>
  </si>
  <si>
    <t>1911504110228</t>
  </si>
  <si>
    <t>1911504110228@sv.ute.udn.vn</t>
  </si>
  <si>
    <t>NGUYỄN ĐỨC</t>
  </si>
  <si>
    <t>NHÂN</t>
  </si>
  <si>
    <t>1911504210150</t>
  </si>
  <si>
    <t>1911504210150@sv.ute.udn.vn</t>
  </si>
  <si>
    <t>VÕ HỒNG</t>
  </si>
  <si>
    <t>THI</t>
  </si>
  <si>
    <t>1911504210239</t>
  </si>
  <si>
    <t>1911504210239@sv.ute.udn.vn</t>
  </si>
  <si>
    <t>HUỲNH MINH</t>
  </si>
  <si>
    <t>QUYỀN</t>
  </si>
  <si>
    <t>1911504210256</t>
  </si>
  <si>
    <t>1911504210256@sv.ute.udn.vn</t>
  </si>
  <si>
    <t>NGUYỄN CÔNG</t>
  </si>
  <si>
    <t>VINH</t>
  </si>
  <si>
    <t>1911505410125</t>
  </si>
  <si>
    <t>1911505410125@sv.ute.udn.vn</t>
  </si>
  <si>
    <t>ĐOÀN LÊ ANH</t>
  </si>
  <si>
    <t>HUY</t>
  </si>
  <si>
    <t>1911505410166</t>
  </si>
  <si>
    <t>1911505410166@sv.ute.udn.vn</t>
  </si>
  <si>
    <t>NGUYỄN MINH</t>
  </si>
  <si>
    <t>TRUNG</t>
  </si>
  <si>
    <t>1911505510123</t>
  </si>
  <si>
    <t>1911505510123@sv.ute.udn.vn</t>
  </si>
  <si>
    <t>LƯƠNG CÔNG</t>
  </si>
  <si>
    <t>KHÁNH</t>
  </si>
  <si>
    <t>1911514110105</t>
  </si>
  <si>
    <t>1911514110105@sv.ute.udn.vn</t>
  </si>
  <si>
    <t>NGUYỄN</t>
  </si>
  <si>
    <t>ĐÔNG</t>
  </si>
  <si>
    <t>2050441200109</t>
  </si>
  <si>
    <t>2050441200109@sv.ute.udn.vn</t>
  </si>
  <si>
    <t>LÊ VĂN</t>
  </si>
  <si>
    <t>CƯỜNG</t>
  </si>
  <si>
    <t>2050441200151</t>
  </si>
  <si>
    <t>2050441200151@sv.ute.udn.vn</t>
  </si>
  <si>
    <t>TRƯƠNG QUỐC</t>
  </si>
  <si>
    <t>KHANH</t>
  </si>
  <si>
    <t>2050441200161</t>
  </si>
  <si>
    <t>2050441200161@sv.ute.udn.vn</t>
  </si>
  <si>
    <t>NGUYỄN LÊ</t>
  </si>
  <si>
    <t>LUẬN</t>
  </si>
  <si>
    <t>2050441200231</t>
  </si>
  <si>
    <t>2050441200231@sv.ute.udn.vn</t>
  </si>
  <si>
    <t>NGUYỄN XUÂN</t>
  </si>
  <si>
    <t>SỸ</t>
  </si>
  <si>
    <t>2050441200256</t>
  </si>
  <si>
    <t>2050441200256@sv.ute.udn.vn</t>
  </si>
  <si>
    <t>NGUYỄN PHẠM HÙNG</t>
  </si>
  <si>
    <t>VĨ</t>
  </si>
  <si>
    <t>1811504110101</t>
  </si>
  <si>
    <t>1811504110101@sv.ute.udn.vn</t>
  </si>
  <si>
    <t>Nguyễn</t>
  </si>
  <si>
    <t>An</t>
  </si>
  <si>
    <t>1811504110202</t>
  </si>
  <si>
    <t>1811504110202@sv.ute.udn.vn</t>
  </si>
  <si>
    <t>Bạch Ngọc</t>
  </si>
  <si>
    <t>Bông</t>
  </si>
  <si>
    <t>1811504110105</t>
  </si>
  <si>
    <t>1811504110105@sv.ute.udn.vn</t>
  </si>
  <si>
    <t>Cường</t>
  </si>
  <si>
    <t>1811504310203</t>
  </si>
  <si>
    <t>1811504310203@sv.ute.udn.vn</t>
  </si>
  <si>
    <t>Nguyễn Quang</t>
  </si>
  <si>
    <t>Đại</t>
  </si>
  <si>
    <t>1811504210207</t>
  </si>
  <si>
    <t>1811504210207@sv.ute.udn.vn</t>
  </si>
  <si>
    <t>Mai Huy</t>
  </si>
  <si>
    <t>Đạt</t>
  </si>
  <si>
    <t>1811504110214</t>
  </si>
  <si>
    <t>1811504110214@sv.ute.udn.vn</t>
  </si>
  <si>
    <t>Trương Văn</t>
  </si>
  <si>
    <t>Hiếu</t>
  </si>
  <si>
    <t>1811504110220</t>
  </si>
  <si>
    <t>1811504110220@sv.ute.udn.vn</t>
  </si>
  <si>
    <t>Nguyễn Hữu</t>
  </si>
  <si>
    <t>Huy</t>
  </si>
  <si>
    <t>1811504310212</t>
  </si>
  <si>
    <t>1811504310212@sv.ute.udn.vn</t>
  </si>
  <si>
    <t>Hồ Phước</t>
  </si>
  <si>
    <t>1811504410266</t>
  </si>
  <si>
    <t>1811504410266@sv.ute.udn.vn</t>
  </si>
  <si>
    <t>Trương Trung</t>
  </si>
  <si>
    <t>Kiên</t>
  </si>
  <si>
    <t>1811504110124</t>
  </si>
  <si>
    <t>1811504110124@sv.ute.udn.vn</t>
  </si>
  <si>
    <t>Phù Trung</t>
  </si>
  <si>
    <t>Lành</t>
  </si>
  <si>
    <t>1811504110229</t>
  </si>
  <si>
    <t>1811504110229@sv.ute.udn.vn</t>
  </si>
  <si>
    <t>Hồ Văn Quốc</t>
  </si>
  <si>
    <t>Long</t>
  </si>
  <si>
    <t>1811504310129</t>
  </si>
  <si>
    <t>1811504310129@sv.ute.udn.vn</t>
  </si>
  <si>
    <t>Lê Phú</t>
  </si>
  <si>
    <t>Quân</t>
  </si>
  <si>
    <t>1811504110135</t>
  </si>
  <si>
    <t>1811504110135@sv.ute.udn.vn</t>
  </si>
  <si>
    <t>Đỗ Minh</t>
  </si>
  <si>
    <t>Sơn</t>
  </si>
  <si>
    <t>1811504110139</t>
  </si>
  <si>
    <t>1811504110139@sv.ute.udn.vn</t>
  </si>
  <si>
    <t>Nguyễn Đình</t>
  </si>
  <si>
    <t>Thịnh</t>
  </si>
  <si>
    <t>1811504310142</t>
  </si>
  <si>
    <t>1811504310142@sv.ute.udn.vn</t>
  </si>
  <si>
    <t>Nguyễn Văn</t>
  </si>
  <si>
    <t>Thìn</t>
  </si>
  <si>
    <t>1811504310241</t>
  </si>
  <si>
    <t>1811504310241@sv.ute.udn.vn</t>
  </si>
  <si>
    <t>Lê Văn</t>
  </si>
  <si>
    <t>Thức</t>
  </si>
  <si>
    <t>1811504310245</t>
  </si>
  <si>
    <t>1811504310245@sv.ute.udn.vn</t>
  </si>
  <si>
    <t>Tào Văn</t>
  </si>
  <si>
    <t>Trinh</t>
  </si>
  <si>
    <t>1811504310152</t>
  </si>
  <si>
    <t>1811504310152@sv.ute.udn.vn</t>
  </si>
  <si>
    <t>Đoàn Ngọc</t>
  </si>
  <si>
    <t>Việt</t>
  </si>
  <si>
    <t>1911504110121</t>
  </si>
  <si>
    <t>1911504110121@sv.ute.udn.vn</t>
  </si>
  <si>
    <t>TRẦN THANH</t>
  </si>
  <si>
    <t>LĨNH</t>
  </si>
  <si>
    <t>1911504110128</t>
  </si>
  <si>
    <t>1911504110128@sv.ute.udn.vn</t>
  </si>
  <si>
    <t>LÊ QUANG</t>
  </si>
  <si>
    <t>NGHĨA</t>
  </si>
  <si>
    <t>1911504110139</t>
  </si>
  <si>
    <t>1911504110139@sv.ute.udn.vn</t>
  </si>
  <si>
    <t>TIỀN</t>
  </si>
  <si>
    <t>1911505120155</t>
  </si>
  <si>
    <t>1911505120155@sv.ute.udn.vn</t>
  </si>
  <si>
    <t>HOÀNG VIỆT</t>
  </si>
  <si>
    <t>THẮNG</t>
  </si>
  <si>
    <t>1911505410114</t>
  </si>
  <si>
    <t>1911505410114@sv.ute.udn.vn</t>
  </si>
  <si>
    <t>ĐỊNH</t>
  </si>
  <si>
    <t>1911505510146</t>
  </si>
  <si>
    <t>1911505510146@sv.ute.udn.vn</t>
  </si>
  <si>
    <t>NGUYỄN VĂN</t>
  </si>
  <si>
    <t>THƯỞNG</t>
  </si>
  <si>
    <t>2050441200106</t>
  </si>
  <si>
    <t>2050441200106@sv.ute.udn.vn</t>
  </si>
  <si>
    <t>BẢO</t>
  </si>
  <si>
    <t>2050441200107</t>
  </si>
  <si>
    <t>2050441200107@sv.ute.udn.vn</t>
  </si>
  <si>
    <t>TRƯƠNG PHƯỚC HÒA</t>
  </si>
  <si>
    <t>BÌNH</t>
  </si>
  <si>
    <t>2050441200108</t>
  </si>
  <si>
    <t>2050441200108@sv.ute.udn.vn</t>
  </si>
  <si>
    <t>NGUYỄN TẤN</t>
  </si>
  <si>
    <t>2050441200112</t>
  </si>
  <si>
    <t>2050441200112@sv.ute.udn.vn</t>
  </si>
  <si>
    <t>2050441200114</t>
  </si>
  <si>
    <t>2050441200114@sv.ute.udn.vn</t>
  </si>
  <si>
    <t>CHÍ</t>
  </si>
  <si>
    <t>2050441200116</t>
  </si>
  <si>
    <t>2050441200116@sv.ute.udn.vn</t>
  </si>
  <si>
    <t>NGUYỄN TRẦN</t>
  </si>
  <si>
    <t>CHINH</t>
  </si>
  <si>
    <t>2050441200117</t>
  </si>
  <si>
    <t>2050441200117@sv.ute.udn.vn</t>
  </si>
  <si>
    <t>NGUYỄN DUY</t>
  </si>
  <si>
    <t>DŨNG</t>
  </si>
  <si>
    <t>2050441200119</t>
  </si>
  <si>
    <t>2050441200119@sv.ute.udn.vn</t>
  </si>
  <si>
    <t>TRẦN THỊ MỸ</t>
  </si>
  <si>
    <t>DUYÊN</t>
  </si>
  <si>
    <t>2050441200122</t>
  </si>
  <si>
    <t>2050441200122@sv.ute.udn.vn</t>
  </si>
  <si>
    <t>DƯƠNG</t>
  </si>
  <si>
    <t>2050441200124</t>
  </si>
  <si>
    <t>2050441200124@sv.ute.udn.vn</t>
  </si>
  <si>
    <t>PHẠM TẤN</t>
  </si>
  <si>
    <t>ĐẠT</t>
  </si>
  <si>
    <t>2050441200125</t>
  </si>
  <si>
    <t>2050441200125@sv.ute.udn.vn</t>
  </si>
  <si>
    <t>NGUYỄN TIẾN</t>
  </si>
  <si>
    <t>2050441200127</t>
  </si>
  <si>
    <t>2050441200127@sv.ute.udn.vn</t>
  </si>
  <si>
    <t>NGUYỄN TẤN CHÍ</t>
  </si>
  <si>
    <t>2050441200131</t>
  </si>
  <si>
    <t>2050441200131@sv.ute.udn.vn</t>
  </si>
  <si>
    <t>TRƯƠNG VĂN</t>
  </si>
  <si>
    <t>ĐỨC</t>
  </si>
  <si>
    <t>2050441200135</t>
  </si>
  <si>
    <t>2050441200135@sv.ute.udn.vn</t>
  </si>
  <si>
    <t>NGUYỄN QUANG</t>
  </si>
  <si>
    <t>HIẾN</t>
  </si>
  <si>
    <t>2050441200138</t>
  </si>
  <si>
    <t>2050441200138@sv.ute.udn.vn</t>
  </si>
  <si>
    <t>HỒ NGỌC</t>
  </si>
  <si>
    <t>HOÁ</t>
  </si>
  <si>
    <t>2050441200140</t>
  </si>
  <si>
    <t>2050441200140@sv.ute.udn.vn</t>
  </si>
  <si>
    <t>NGÔ VĂN PHI</t>
  </si>
  <si>
    <t>HÙNG</t>
  </si>
  <si>
    <t>2050441200141</t>
  </si>
  <si>
    <t>2050441200141@sv.ute.udn.vn</t>
  </si>
  <si>
    <t>TRƯƠNG DUY</t>
  </si>
  <si>
    <t>2050441200144</t>
  </si>
  <si>
    <t>2050441200144@sv.ute.udn.vn</t>
  </si>
  <si>
    <t>LƯU TRỌNG</t>
  </si>
  <si>
    <t>2050441200146</t>
  </si>
  <si>
    <t>2050441200146@sv.ute.udn.vn</t>
  </si>
  <si>
    <t>LÊ THANH</t>
  </si>
  <si>
    <t>2050441200148</t>
  </si>
  <si>
    <t>2050441200148@sv.ute.udn.vn</t>
  </si>
  <si>
    <t>LÊ TẤN</t>
  </si>
  <si>
    <t>HƯNG</t>
  </si>
  <si>
    <t>2050441200150</t>
  </si>
  <si>
    <t>2050441200150@sv.ute.udn.vn</t>
  </si>
  <si>
    <t>PHAN ĐỖ</t>
  </si>
  <si>
    <t>KHẢI</t>
  </si>
  <si>
    <t>2050441200152</t>
  </si>
  <si>
    <t>2050441200152@sv.ute.udn.vn</t>
  </si>
  <si>
    <t>NGUYỄN TRIỀU</t>
  </si>
  <si>
    <t>KHOA</t>
  </si>
  <si>
    <t>2050441200155</t>
  </si>
  <si>
    <t>2050441200155@sv.ute.udn.vn</t>
  </si>
  <si>
    <t>TRƯƠNG THÀNH</t>
  </si>
  <si>
    <t>LONG</t>
  </si>
  <si>
    <t>2050441200156</t>
  </si>
  <si>
    <t>2050441200156@sv.ute.udn.vn</t>
  </si>
  <si>
    <t>ĐỖ THÀNH</t>
  </si>
  <si>
    <t>2050441200159</t>
  </si>
  <si>
    <t>2050441200159@sv.ute.udn.vn</t>
  </si>
  <si>
    <t>NGUYỄN THÀNH</t>
  </si>
  <si>
    <t>LUÂN</t>
  </si>
  <si>
    <t>2050441200160</t>
  </si>
  <si>
    <t>2050441200160@sv.ute.udn.vn</t>
  </si>
  <si>
    <t>LƯU TẤN</t>
  </si>
  <si>
    <t>2050441200201</t>
  </si>
  <si>
    <t>2050441200201@sv.ute.udn.vn</t>
  </si>
  <si>
    <t>NGÔ QUANG</t>
  </si>
  <si>
    <t>LÝ</t>
  </si>
  <si>
    <t>2050441200202</t>
  </si>
  <si>
    <t>2050441200202@sv.ute.udn.vn</t>
  </si>
  <si>
    <t>NGUYỄN VIẾT</t>
  </si>
  <si>
    <t>MÂN</t>
  </si>
  <si>
    <t>2050441200207</t>
  </si>
  <si>
    <t>2050441200207@sv.ute.udn.vn</t>
  </si>
  <si>
    <t>ĐẶNG HOÀI</t>
  </si>
  <si>
    <t>NAM</t>
  </si>
  <si>
    <t>2050441200210</t>
  </si>
  <si>
    <t>2050441200210@sv.ute.udn.vn</t>
  </si>
  <si>
    <t>LÊ QUỐC</t>
  </si>
  <si>
    <t>NGẠC</t>
  </si>
  <si>
    <t>2050441200211</t>
  </si>
  <si>
    <t>2050441200211@sv.ute.udn.vn</t>
  </si>
  <si>
    <t>TRẦN VĂN</t>
  </si>
  <si>
    <t>NGHỊ</t>
  </si>
  <si>
    <t>2050441200215</t>
  </si>
  <si>
    <t>2050441200215@sv.ute.udn.vn</t>
  </si>
  <si>
    <t>PHẠM NGỌC</t>
  </si>
  <si>
    <t>2050441200216</t>
  </si>
  <si>
    <t>2050441200216@sv.ute.udn.vn</t>
  </si>
  <si>
    <t>NHẬT</t>
  </si>
  <si>
    <t>2050441200219</t>
  </si>
  <si>
    <t>2050441200219@sv.ute.udn.vn</t>
  </si>
  <si>
    <t>LÊ VĂN HỒNG</t>
  </si>
  <si>
    <t>PHONG</t>
  </si>
  <si>
    <t>2050441200220</t>
  </si>
  <si>
    <t>2050441200220@sv.ute.udn.vn</t>
  </si>
  <si>
    <t>VÕ VĂN</t>
  </si>
  <si>
    <t>PHÚ</t>
  </si>
  <si>
    <t>2050441200223</t>
  </si>
  <si>
    <t>2050441200223@sv.ute.udn.vn</t>
  </si>
  <si>
    <t>PHƯƠNG</t>
  </si>
  <si>
    <t>2050441200236</t>
  </si>
  <si>
    <t>2050441200236@sv.ute.udn.vn</t>
  </si>
  <si>
    <t>TÍN</t>
  </si>
  <si>
    <t>2050441200241</t>
  </si>
  <si>
    <t>2050441200241@sv.ute.udn.vn</t>
  </si>
  <si>
    <t>NGÔ HUỲNH TÍN</t>
  </si>
  <si>
    <t>THANH</t>
  </si>
  <si>
    <t>2050441200242</t>
  </si>
  <si>
    <t>2050441200242@sv.ute.udn.vn</t>
  </si>
  <si>
    <t>THẢO</t>
  </si>
  <si>
    <t>2050441200243</t>
  </si>
  <si>
    <t>2050441200243@sv.ute.udn.vn</t>
  </si>
  <si>
    <t>AO CÔNG</t>
  </si>
  <si>
    <t>2050441200247</t>
  </si>
  <si>
    <t>2050441200247@sv.ute.udn.vn</t>
  </si>
  <si>
    <t>MAI PHƯỚC</t>
  </si>
  <si>
    <t>THỊNH</t>
  </si>
  <si>
    <t>2050441200248</t>
  </si>
  <si>
    <t>2050441200248@sv.ute.udn.vn</t>
  </si>
  <si>
    <t>HOÀNG KIM</t>
  </si>
  <si>
    <t>2050441200251</t>
  </si>
  <si>
    <t>2050441200251@sv.ute.udn.vn</t>
  </si>
  <si>
    <t>PHAN CÔNG</t>
  </si>
  <si>
    <t>TRÁNG</t>
  </si>
  <si>
    <t>2050441200253</t>
  </si>
  <si>
    <t>2050441200253@sv.ute.udn.vn</t>
  </si>
  <si>
    <t>HOÀNG TẤN QUỐC</t>
  </si>
  <si>
    <t>2050441200258</t>
  </si>
  <si>
    <t>2050441200258@sv.ute.udn.vn</t>
  </si>
  <si>
    <t>NGUYỄN HỮU</t>
  </si>
  <si>
    <t>VIỆT</t>
  </si>
  <si>
    <t>2050441200259</t>
  </si>
  <si>
    <t>2050441200259@sv.ute.udn.vn</t>
  </si>
  <si>
    <t>VÕ LÊ HOÀN</t>
  </si>
  <si>
    <t>VŨ</t>
  </si>
  <si>
    <t>2050441200263</t>
  </si>
  <si>
    <t>2050441200263@sv.ute.udn.vn</t>
  </si>
  <si>
    <t>NGÔ VĂN</t>
  </si>
  <si>
    <t>THÀNH</t>
  </si>
  <si>
    <t>1811504310106</t>
  </si>
  <si>
    <t>1811504310106@sv.ute.udn.vn</t>
  </si>
  <si>
    <t>Nguyễn Xuân</t>
  </si>
  <si>
    <t>Dương</t>
  </si>
  <si>
    <t>1811504110123</t>
  </si>
  <si>
    <t>1811504110123@sv.ute.udn.vn</t>
  </si>
  <si>
    <t>Khương</t>
  </si>
  <si>
    <t>1811504410252</t>
  </si>
  <si>
    <t>1811504410252@sv.ute.udn.vn</t>
  </si>
  <si>
    <t>Trần Thế</t>
  </si>
  <si>
    <t>Tài</t>
  </si>
  <si>
    <t>1811504310151</t>
  </si>
  <si>
    <t>1811504310151@sv.ute.udn.vn</t>
  </si>
  <si>
    <t>Trần Ngọc</t>
  </si>
  <si>
    <t>Viên</t>
  </si>
  <si>
    <t>LỚP</t>
  </si>
  <si>
    <t>KTLTC_01</t>
  </si>
  <si>
    <t>KTLTC_02</t>
  </si>
  <si>
    <t>Xác nhận kí</t>
  </si>
  <si>
    <t>Có</t>
  </si>
  <si>
    <t>có</t>
  </si>
  <si>
    <t>Chưa kí</t>
  </si>
  <si>
    <t>1811504210406@sv.ute.udn.vn</t>
  </si>
  <si>
    <t>Điệp</t>
  </si>
  <si>
    <t>7g30 ngày 5/7/2021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</si>
</sst>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left" wrapText="1"/>
    </xf>
    <xf numFmtId="14" fontId="45" fillId="0" borderId="10" xfId="0" applyNumberFormat="1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left" wrapText="1"/>
    </xf>
    <xf numFmtId="14" fontId="45" fillId="0" borderId="10" xfId="0" applyNumberFormat="1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horizontal="left" wrapText="1"/>
    </xf>
    <xf numFmtId="14" fontId="45" fillId="33" borderId="10" xfId="0" applyNumberFormat="1" applyFont="1" applyFill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47" fillId="0" borderId="0" xfId="0" applyFont="1" applyAlignment="1">
      <alignment/>
    </xf>
    <xf numFmtId="0" fontId="45" fillId="34" borderId="10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wrapText="1"/>
    </xf>
    <xf numFmtId="0" fontId="45" fillId="34" borderId="10" xfId="0" applyFont="1" applyFill="1" applyBorder="1" applyAlignment="1">
      <alignment horizontal="left" wrapText="1"/>
    </xf>
    <xf numFmtId="14" fontId="45" fillId="34" borderId="10" xfId="0" applyNumberFormat="1" applyFont="1" applyFill="1" applyBorder="1" applyAlignment="1">
      <alignment horizontal="center" wrapText="1"/>
    </xf>
    <xf numFmtId="0" fontId="46" fillId="35" borderId="10" xfId="0" applyFont="1" applyFill="1" applyBorder="1" applyAlignment="1">
      <alignment horizontal="center" wrapText="1"/>
    </xf>
    <xf numFmtId="0" fontId="45" fillId="35" borderId="10" xfId="0" applyFont="1" applyFill="1" applyBorder="1" applyAlignment="1">
      <alignment horizontal="center" wrapText="1"/>
    </xf>
    <xf numFmtId="0" fontId="45" fillId="35" borderId="10" xfId="0" applyFont="1" applyFill="1" applyBorder="1" applyAlignment="1">
      <alignment wrapText="1"/>
    </xf>
    <xf numFmtId="0" fontId="45" fillId="35" borderId="10" xfId="0" applyFont="1" applyFill="1" applyBorder="1" applyAlignment="1">
      <alignment horizontal="left" wrapText="1"/>
    </xf>
    <xf numFmtId="14" fontId="45" fillId="35" borderId="10" xfId="0" applyNumberFormat="1" applyFont="1" applyFill="1" applyBorder="1" applyAlignment="1">
      <alignment horizontal="center" wrapText="1"/>
    </xf>
    <xf numFmtId="0" fontId="0" fillId="35" borderId="0" xfId="0" applyFill="1" applyAlignment="1">
      <alignment/>
    </xf>
    <xf numFmtId="0" fontId="48" fillId="0" borderId="0" xfId="0" applyFont="1" applyBorder="1" applyAlignment="1">
      <alignment horizontal="center"/>
    </xf>
    <xf numFmtId="0" fontId="48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811504210406@sv.ute.udn.vn" TargetMode="External" /><Relationship Id="rId2" Type="http://schemas.openxmlformats.org/officeDocument/2006/relationships/hyperlink" Target="mailto:2050441200141@sv.ute.udn.vn" TargetMode="External" /><Relationship Id="rId3" Type="http://schemas.openxmlformats.org/officeDocument/2006/relationships/hyperlink" Target="mailto:2050441200220@sv.ute.udn.vn" TargetMode="External" /><Relationship Id="rId4" Type="http://schemas.openxmlformats.org/officeDocument/2006/relationships/hyperlink" Target="mailto:2050441200248@sv.ute.udn.vn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="115" zoomScaleNormal="115" zoomScalePageLayoutView="0" workbookViewId="0" topLeftCell="A1">
      <selection activeCell="F9" sqref="F9"/>
    </sheetView>
  </sheetViews>
  <sheetFormatPr defaultColWidth="9.140625" defaultRowHeight="15"/>
  <cols>
    <col min="1" max="1" width="5.421875" style="16" customWidth="1"/>
    <col min="2" max="2" width="14.140625" style="0" bestFit="1" customWidth="1"/>
    <col min="3" max="3" width="26.57421875" style="0" bestFit="1" customWidth="1"/>
    <col min="4" max="4" width="18.28125" style="0" customWidth="1"/>
    <col min="5" max="5" width="8.00390625" style="0" bestFit="1" customWidth="1"/>
    <col min="6" max="8" width="10.421875" style="0" bestFit="1" customWidth="1"/>
  </cols>
  <sheetData>
    <row r="1" spans="1:6" ht="21">
      <c r="A1" s="27" t="s">
        <v>0</v>
      </c>
      <c r="B1" s="27"/>
      <c r="C1" s="27"/>
      <c r="D1" s="27"/>
      <c r="E1" s="27"/>
      <c r="F1" s="27"/>
    </row>
    <row r="2" spans="1:8" ht="21">
      <c r="A2" s="28" t="s">
        <v>350</v>
      </c>
      <c r="B2" s="28"/>
      <c r="C2" s="28"/>
      <c r="D2" s="28"/>
      <c r="E2" s="28"/>
      <c r="F2" s="28"/>
      <c r="G2" s="28"/>
      <c r="H2" s="28"/>
    </row>
    <row r="3" spans="1:8" ht="15">
      <c r="A3" s="14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341</v>
      </c>
      <c r="H3" s="1" t="s">
        <v>344</v>
      </c>
    </row>
    <row r="4" spans="1:8" ht="15">
      <c r="A4" s="21">
        <v>9</v>
      </c>
      <c r="B4" s="22" t="s">
        <v>39</v>
      </c>
      <c r="C4" s="22" t="s">
        <v>40</v>
      </c>
      <c r="D4" s="23" t="s">
        <v>41</v>
      </c>
      <c r="E4" s="24" t="s">
        <v>42</v>
      </c>
      <c r="F4" s="25">
        <v>36702</v>
      </c>
      <c r="G4" s="25" t="s">
        <v>342</v>
      </c>
      <c r="H4" s="25" t="s">
        <v>347</v>
      </c>
    </row>
    <row r="5" spans="1:8" ht="15">
      <c r="A5" s="21">
        <v>38</v>
      </c>
      <c r="B5" s="22" t="s">
        <v>152</v>
      </c>
      <c r="C5" s="22" t="s">
        <v>153</v>
      </c>
      <c r="D5" s="23" t="s">
        <v>53</v>
      </c>
      <c r="E5" s="24" t="s">
        <v>154</v>
      </c>
      <c r="F5" s="25">
        <v>36961</v>
      </c>
      <c r="G5" s="25" t="s">
        <v>343</v>
      </c>
      <c r="H5" s="25" t="s">
        <v>347</v>
      </c>
    </row>
    <row r="6" spans="1:8" ht="15">
      <c r="A6" s="21">
        <v>44</v>
      </c>
      <c r="B6" s="22" t="s">
        <v>171</v>
      </c>
      <c r="C6" s="22" t="s">
        <v>172</v>
      </c>
      <c r="D6" s="23" t="s">
        <v>139</v>
      </c>
      <c r="E6" s="24" t="s">
        <v>173</v>
      </c>
      <c r="F6" s="25">
        <v>37457</v>
      </c>
      <c r="G6" s="25" t="s">
        <v>343</v>
      </c>
      <c r="H6" s="25" t="s">
        <v>347</v>
      </c>
    </row>
    <row r="7" spans="1:8" ht="15">
      <c r="A7" s="15">
        <v>26</v>
      </c>
      <c r="B7" s="2" t="s">
        <v>105</v>
      </c>
      <c r="C7" s="2" t="s">
        <v>106</v>
      </c>
      <c r="D7" s="3" t="s">
        <v>107</v>
      </c>
      <c r="E7" s="4" t="s">
        <v>108</v>
      </c>
      <c r="F7" s="5">
        <v>36716</v>
      </c>
      <c r="G7" s="5" t="s">
        <v>342</v>
      </c>
      <c r="H7" s="5" t="s">
        <v>345</v>
      </c>
    </row>
    <row r="8" spans="1:8" ht="15">
      <c r="A8" s="15">
        <v>1</v>
      </c>
      <c r="B8" s="2" t="s">
        <v>7</v>
      </c>
      <c r="C8" s="2" t="s">
        <v>8</v>
      </c>
      <c r="D8" s="3" t="s">
        <v>9</v>
      </c>
      <c r="E8" s="4" t="s">
        <v>10</v>
      </c>
      <c r="F8" s="5">
        <v>36999</v>
      </c>
      <c r="G8" s="5" t="s">
        <v>342</v>
      </c>
      <c r="H8" s="5" t="s">
        <v>345</v>
      </c>
    </row>
    <row r="9" spans="1:8" ht="15">
      <c r="A9" s="15">
        <v>2</v>
      </c>
      <c r="B9" s="2" t="s">
        <v>11</v>
      </c>
      <c r="C9" s="2" t="s">
        <v>12</v>
      </c>
      <c r="D9" s="3" t="s">
        <v>13</v>
      </c>
      <c r="E9" s="4" t="s">
        <v>14</v>
      </c>
      <c r="F9" s="5">
        <v>37193</v>
      </c>
      <c r="G9" s="5" t="s">
        <v>342</v>
      </c>
      <c r="H9" s="5" t="s">
        <v>345</v>
      </c>
    </row>
    <row r="10" spans="1:8" ht="15">
      <c r="A10" s="15">
        <v>3</v>
      </c>
      <c r="B10" s="2" t="s">
        <v>15</v>
      </c>
      <c r="C10" s="2" t="s">
        <v>16</v>
      </c>
      <c r="D10" s="3" t="s">
        <v>17</v>
      </c>
      <c r="E10" s="4" t="s">
        <v>18</v>
      </c>
      <c r="F10" s="5">
        <v>36972</v>
      </c>
      <c r="G10" s="5" t="s">
        <v>342</v>
      </c>
      <c r="H10" s="5" t="str">
        <f>VLOOKUP(C10,Sheet2!$A$1:$F$22,6,0)</f>
        <v>Có</v>
      </c>
    </row>
    <row r="11" spans="1:8" ht="15">
      <c r="A11" s="15">
        <v>4</v>
      </c>
      <c r="B11" s="2" t="s">
        <v>19</v>
      </c>
      <c r="C11" s="2" t="s">
        <v>20</v>
      </c>
      <c r="D11" s="3" t="s">
        <v>21</v>
      </c>
      <c r="E11" s="4" t="s">
        <v>22</v>
      </c>
      <c r="F11" s="5">
        <v>36950</v>
      </c>
      <c r="G11" s="5" t="s">
        <v>342</v>
      </c>
      <c r="H11" s="5" t="s">
        <v>345</v>
      </c>
    </row>
    <row r="12" spans="1:8" s="26" customFormat="1" ht="15">
      <c r="A12" s="15">
        <v>5</v>
      </c>
      <c r="B12" s="2" t="s">
        <v>23</v>
      </c>
      <c r="C12" s="2" t="s">
        <v>24</v>
      </c>
      <c r="D12" s="3" t="s">
        <v>25</v>
      </c>
      <c r="E12" s="4" t="s">
        <v>26</v>
      </c>
      <c r="F12" s="5">
        <v>36923</v>
      </c>
      <c r="G12" s="5" t="s">
        <v>342</v>
      </c>
      <c r="H12" s="5" t="str">
        <f>VLOOKUP(C12,Sheet2!$A$1:$F$22,6,0)</f>
        <v>Có</v>
      </c>
    </row>
    <row r="13" spans="1:8" ht="15">
      <c r="A13" s="15">
        <v>6</v>
      </c>
      <c r="B13" s="6" t="s">
        <v>27</v>
      </c>
      <c r="C13" s="6" t="s">
        <v>28</v>
      </c>
      <c r="D13" s="7" t="s">
        <v>29</v>
      </c>
      <c r="E13" s="8" t="s">
        <v>30</v>
      </c>
      <c r="F13" s="9">
        <v>37165</v>
      </c>
      <c r="G13" s="9" t="s">
        <v>342</v>
      </c>
      <c r="H13" s="9" t="str">
        <f>VLOOKUP(C13,Sheet2!$A$1:$F$22,6,0)</f>
        <v>Có</v>
      </c>
    </row>
    <row r="14" spans="1:8" ht="15">
      <c r="A14" s="15">
        <v>7</v>
      </c>
      <c r="B14" s="2" t="s">
        <v>31</v>
      </c>
      <c r="C14" s="2" t="s">
        <v>32</v>
      </c>
      <c r="D14" s="3" t="s">
        <v>33</v>
      </c>
      <c r="E14" s="4" t="s">
        <v>34</v>
      </c>
      <c r="F14" s="5">
        <v>37222</v>
      </c>
      <c r="G14" s="5" t="s">
        <v>342</v>
      </c>
      <c r="H14" s="5" t="str">
        <f>VLOOKUP(C14,Sheet2!$A$1:$F$22,6,0)</f>
        <v>Có</v>
      </c>
    </row>
    <row r="15" spans="1:8" ht="15">
      <c r="A15" s="15">
        <v>8</v>
      </c>
      <c r="B15" s="2" t="s">
        <v>35</v>
      </c>
      <c r="C15" s="2" t="s">
        <v>36</v>
      </c>
      <c r="D15" s="3" t="s">
        <v>37</v>
      </c>
      <c r="E15" s="4" t="s">
        <v>38</v>
      </c>
      <c r="F15" s="5">
        <v>37075</v>
      </c>
      <c r="G15" s="5" t="s">
        <v>342</v>
      </c>
      <c r="H15" s="5" t="s">
        <v>345</v>
      </c>
    </row>
    <row r="16" spans="1:8" ht="15">
      <c r="A16" s="15">
        <v>10</v>
      </c>
      <c r="B16" s="2" t="s">
        <v>43</v>
      </c>
      <c r="C16" s="2" t="s">
        <v>44</v>
      </c>
      <c r="D16" s="3" t="s">
        <v>45</v>
      </c>
      <c r="E16" s="4" t="s">
        <v>46</v>
      </c>
      <c r="F16" s="5">
        <v>37235</v>
      </c>
      <c r="G16" s="5" t="s">
        <v>342</v>
      </c>
      <c r="H16" s="5" t="str">
        <f>VLOOKUP(C16,Sheet2!$A$1:$F$22,6,0)</f>
        <v>Có</v>
      </c>
    </row>
    <row r="17" spans="1:8" ht="15">
      <c r="A17" s="15">
        <v>11</v>
      </c>
      <c r="B17" s="2" t="s">
        <v>47</v>
      </c>
      <c r="C17" s="2" t="s">
        <v>48</v>
      </c>
      <c r="D17" s="3" t="s">
        <v>49</v>
      </c>
      <c r="E17" s="4" t="s">
        <v>50</v>
      </c>
      <c r="F17" s="5">
        <v>37328</v>
      </c>
      <c r="G17" s="5" t="s">
        <v>342</v>
      </c>
      <c r="H17" s="5" t="s">
        <v>345</v>
      </c>
    </row>
    <row r="18" spans="1:8" ht="15">
      <c r="A18" s="15">
        <v>12</v>
      </c>
      <c r="B18" s="2" t="s">
        <v>51</v>
      </c>
      <c r="C18" s="2" t="s">
        <v>52</v>
      </c>
      <c r="D18" s="3" t="s">
        <v>53</v>
      </c>
      <c r="E18" s="4" t="s">
        <v>54</v>
      </c>
      <c r="F18" s="5">
        <v>37410</v>
      </c>
      <c r="G18" s="5" t="s">
        <v>342</v>
      </c>
      <c r="H18" s="5" t="str">
        <f>VLOOKUP(C18,Sheet2!$A$1:$F$22,6,0)</f>
        <v>Có</v>
      </c>
    </row>
    <row r="19" spans="1:8" ht="15">
      <c r="A19" s="15">
        <v>13</v>
      </c>
      <c r="B19" s="6" t="s">
        <v>55</v>
      </c>
      <c r="C19" s="6" t="s">
        <v>56</v>
      </c>
      <c r="D19" s="7" t="s">
        <v>57</v>
      </c>
      <c r="E19" s="8" t="s">
        <v>58</v>
      </c>
      <c r="F19" s="9">
        <v>37452</v>
      </c>
      <c r="G19" s="9" t="s">
        <v>342</v>
      </c>
      <c r="H19" s="9" t="s">
        <v>345</v>
      </c>
    </row>
    <row r="20" spans="1:8" ht="15">
      <c r="A20" s="15">
        <v>14</v>
      </c>
      <c r="B20" s="2" t="s">
        <v>59</v>
      </c>
      <c r="C20" s="2" t="s">
        <v>60</v>
      </c>
      <c r="D20" s="3" t="s">
        <v>61</v>
      </c>
      <c r="E20" s="4" t="s">
        <v>62</v>
      </c>
      <c r="F20" s="5">
        <v>37332</v>
      </c>
      <c r="G20" s="5" t="s">
        <v>342</v>
      </c>
      <c r="H20" s="5" t="s">
        <v>345</v>
      </c>
    </row>
    <row r="21" spans="1:8" ht="15">
      <c r="A21" s="15">
        <v>15</v>
      </c>
      <c r="B21" s="2" t="s">
        <v>63</v>
      </c>
      <c r="C21" s="2" t="s">
        <v>64</v>
      </c>
      <c r="D21" s="3" t="s">
        <v>65</v>
      </c>
      <c r="E21" s="4" t="s">
        <v>66</v>
      </c>
      <c r="F21" s="5">
        <v>37459</v>
      </c>
      <c r="G21" s="5" t="s">
        <v>342</v>
      </c>
      <c r="H21" s="5" t="s">
        <v>345</v>
      </c>
    </row>
    <row r="22" spans="1:8" ht="15">
      <c r="A22" s="15">
        <v>16</v>
      </c>
      <c r="B22" s="2" t="s">
        <v>67</v>
      </c>
      <c r="C22" s="2" t="s">
        <v>68</v>
      </c>
      <c r="D22" s="3" t="s">
        <v>69</v>
      </c>
      <c r="E22" s="4" t="s">
        <v>70</v>
      </c>
      <c r="F22" s="5">
        <v>36755</v>
      </c>
      <c r="G22" s="5" t="s">
        <v>342</v>
      </c>
      <c r="H22" s="5" t="str">
        <f>VLOOKUP(C22,Sheet2!$A$1:$F$22,6,0)</f>
        <v>Có</v>
      </c>
    </row>
    <row r="23" spans="1:8" ht="15">
      <c r="A23" s="15">
        <v>17</v>
      </c>
      <c r="B23" s="2" t="s">
        <v>71</v>
      </c>
      <c r="C23" s="2" t="s">
        <v>72</v>
      </c>
      <c r="D23" s="3" t="s">
        <v>73</v>
      </c>
      <c r="E23" s="4" t="s">
        <v>74</v>
      </c>
      <c r="F23" s="5">
        <v>36647</v>
      </c>
      <c r="G23" s="5" t="s">
        <v>342</v>
      </c>
      <c r="H23" s="5" t="str">
        <f>VLOOKUP(C23,Sheet2!$A$1:$F$22,6,0)</f>
        <v>Có</v>
      </c>
    </row>
    <row r="24" spans="1:8" ht="15">
      <c r="A24" s="15">
        <v>18</v>
      </c>
      <c r="B24" s="2" t="s">
        <v>75</v>
      </c>
      <c r="C24" s="2" t="s">
        <v>76</v>
      </c>
      <c r="D24" s="3" t="s">
        <v>69</v>
      </c>
      <c r="E24" s="4" t="s">
        <v>77</v>
      </c>
      <c r="F24" s="5">
        <v>36784</v>
      </c>
      <c r="G24" s="5" t="s">
        <v>342</v>
      </c>
      <c r="H24" s="5" t="s">
        <v>345</v>
      </c>
    </row>
    <row r="25" spans="1:8" ht="15">
      <c r="A25" s="15">
        <v>19</v>
      </c>
      <c r="B25" s="2" t="s">
        <v>78</v>
      </c>
      <c r="C25" s="2" t="s">
        <v>79</v>
      </c>
      <c r="D25" s="3" t="s">
        <v>80</v>
      </c>
      <c r="E25" s="4" t="s">
        <v>81</v>
      </c>
      <c r="F25" s="5">
        <v>36604</v>
      </c>
      <c r="G25" s="5" t="s">
        <v>342</v>
      </c>
      <c r="H25" s="5" t="s">
        <v>345</v>
      </c>
    </row>
    <row r="26" spans="1:8" ht="15">
      <c r="A26" s="15">
        <v>20</v>
      </c>
      <c r="B26" s="2" t="s">
        <v>82</v>
      </c>
      <c r="C26" s="2" t="s">
        <v>83</v>
      </c>
      <c r="D26" s="3" t="s">
        <v>84</v>
      </c>
      <c r="E26" s="4" t="s">
        <v>85</v>
      </c>
      <c r="F26" s="5">
        <v>36661</v>
      </c>
      <c r="G26" s="5" t="s">
        <v>342</v>
      </c>
      <c r="H26" s="5" t="s">
        <v>345</v>
      </c>
    </row>
    <row r="27" spans="1:8" ht="15">
      <c r="A27" s="15">
        <v>21</v>
      </c>
      <c r="B27" s="2" t="s">
        <v>86</v>
      </c>
      <c r="C27" s="2" t="s">
        <v>87</v>
      </c>
      <c r="D27" s="3" t="s">
        <v>88</v>
      </c>
      <c r="E27" s="4" t="s">
        <v>89</v>
      </c>
      <c r="F27" s="5">
        <v>36875</v>
      </c>
      <c r="G27" s="5" t="s">
        <v>342</v>
      </c>
      <c r="H27" s="5" t="s">
        <v>345</v>
      </c>
    </row>
    <row r="28" spans="1:8" ht="15">
      <c r="A28" s="15">
        <v>22</v>
      </c>
      <c r="B28" s="2" t="s">
        <v>90</v>
      </c>
      <c r="C28" s="2" t="s">
        <v>91</v>
      </c>
      <c r="D28" s="3" t="s">
        <v>92</v>
      </c>
      <c r="E28" s="4" t="s">
        <v>93</v>
      </c>
      <c r="F28" s="5">
        <v>36786</v>
      </c>
      <c r="G28" s="5" t="s">
        <v>342</v>
      </c>
      <c r="H28" s="5" t="s">
        <v>345</v>
      </c>
    </row>
    <row r="29" spans="1:8" s="26" customFormat="1" ht="15">
      <c r="A29" s="15">
        <v>23</v>
      </c>
      <c r="B29" s="2" t="s">
        <v>94</v>
      </c>
      <c r="C29" s="2" t="s">
        <v>95</v>
      </c>
      <c r="D29" s="3" t="s">
        <v>96</v>
      </c>
      <c r="E29" s="4" t="s">
        <v>93</v>
      </c>
      <c r="F29" s="5">
        <v>36637</v>
      </c>
      <c r="G29" s="5" t="s">
        <v>342</v>
      </c>
      <c r="H29" s="5" t="s">
        <v>345</v>
      </c>
    </row>
    <row r="30" spans="1:8" ht="15">
      <c r="A30" s="15">
        <v>24</v>
      </c>
      <c r="B30" s="2" t="s">
        <v>97</v>
      </c>
      <c r="C30" s="2" t="s">
        <v>98</v>
      </c>
      <c r="D30" s="3" t="s">
        <v>99</v>
      </c>
      <c r="E30" s="4" t="s">
        <v>100</v>
      </c>
      <c r="F30" s="5">
        <v>36812</v>
      </c>
      <c r="G30" s="5" t="s">
        <v>342</v>
      </c>
      <c r="H30" s="5" t="s">
        <v>345</v>
      </c>
    </row>
    <row r="31" spans="1:8" ht="15">
      <c r="A31" s="15">
        <v>25</v>
      </c>
      <c r="B31" s="2" t="s">
        <v>101</v>
      </c>
      <c r="C31" s="2" t="s">
        <v>102</v>
      </c>
      <c r="D31" s="3" t="s">
        <v>103</v>
      </c>
      <c r="E31" s="4" t="s">
        <v>104</v>
      </c>
      <c r="F31" s="5">
        <v>36335</v>
      </c>
      <c r="G31" s="5" t="s">
        <v>342</v>
      </c>
      <c r="H31" s="5" t="s">
        <v>345</v>
      </c>
    </row>
    <row r="32" spans="1:8" ht="15">
      <c r="A32" s="15">
        <v>27</v>
      </c>
      <c r="B32" s="2" t="s">
        <v>109</v>
      </c>
      <c r="C32" s="2" t="s">
        <v>110</v>
      </c>
      <c r="D32" s="3" t="s">
        <v>111</v>
      </c>
      <c r="E32" s="4" t="s">
        <v>112</v>
      </c>
      <c r="F32" s="5">
        <v>36764</v>
      </c>
      <c r="G32" s="5" t="s">
        <v>342</v>
      </c>
      <c r="H32" s="5" t="s">
        <v>345</v>
      </c>
    </row>
    <row r="33" spans="1:8" ht="15">
      <c r="A33" s="15">
        <v>28</v>
      </c>
      <c r="B33" s="2" t="s">
        <v>113</v>
      </c>
      <c r="C33" s="2" t="s">
        <v>114</v>
      </c>
      <c r="D33" s="3" t="s">
        <v>115</v>
      </c>
      <c r="E33" s="4" t="s">
        <v>116</v>
      </c>
      <c r="F33" s="5">
        <v>36870</v>
      </c>
      <c r="G33" s="5" t="s">
        <v>342</v>
      </c>
      <c r="H33" s="5" t="s">
        <v>345</v>
      </c>
    </row>
    <row r="34" spans="1:8" ht="15">
      <c r="A34" s="15">
        <v>29</v>
      </c>
      <c r="B34" s="2" t="s">
        <v>117</v>
      </c>
      <c r="C34" s="2" t="s">
        <v>118</v>
      </c>
      <c r="D34" s="3" t="s">
        <v>119</v>
      </c>
      <c r="E34" s="4" t="s">
        <v>120</v>
      </c>
      <c r="F34" s="5">
        <v>36725</v>
      </c>
      <c r="G34" s="5" t="s">
        <v>342</v>
      </c>
      <c r="H34" s="5" t="s">
        <v>345</v>
      </c>
    </row>
    <row r="35" spans="1:8" ht="15">
      <c r="A35" s="15">
        <v>30</v>
      </c>
      <c r="B35" s="2" t="s">
        <v>121</v>
      </c>
      <c r="C35" s="2" t="s">
        <v>122</v>
      </c>
      <c r="D35" s="3" t="s">
        <v>123</v>
      </c>
      <c r="E35" s="4" t="s">
        <v>124</v>
      </c>
      <c r="F35" s="5">
        <v>36584</v>
      </c>
      <c r="G35" s="5" t="s">
        <v>342</v>
      </c>
      <c r="H35" s="5" t="s">
        <v>345</v>
      </c>
    </row>
    <row r="36" spans="1:8" ht="15">
      <c r="A36" s="15">
        <v>31</v>
      </c>
      <c r="B36" s="2" t="s">
        <v>125</v>
      </c>
      <c r="C36" s="2" t="s">
        <v>126</v>
      </c>
      <c r="D36" s="3" t="s">
        <v>127</v>
      </c>
      <c r="E36" s="4" t="s">
        <v>128</v>
      </c>
      <c r="F36" s="5">
        <v>36546</v>
      </c>
      <c r="G36" s="5" t="s">
        <v>342</v>
      </c>
      <c r="H36" s="5" t="s">
        <v>345</v>
      </c>
    </row>
    <row r="37" spans="1:8" ht="15">
      <c r="A37" s="15">
        <v>32</v>
      </c>
      <c r="B37" s="2" t="s">
        <v>129</v>
      </c>
      <c r="C37" s="2" t="s">
        <v>130</v>
      </c>
      <c r="D37" s="3" t="s">
        <v>131</v>
      </c>
      <c r="E37" s="4" t="s">
        <v>132</v>
      </c>
      <c r="F37" s="5">
        <v>36564</v>
      </c>
      <c r="G37" s="5" t="s">
        <v>342</v>
      </c>
      <c r="H37" s="5" t="s">
        <v>345</v>
      </c>
    </row>
    <row r="38" spans="1:8" ht="15">
      <c r="A38" s="15">
        <v>33</v>
      </c>
      <c r="B38" s="2" t="s">
        <v>133</v>
      </c>
      <c r="C38" s="2" t="s">
        <v>134</v>
      </c>
      <c r="D38" s="3" t="s">
        <v>135</v>
      </c>
      <c r="E38" s="4" t="s">
        <v>136</v>
      </c>
      <c r="F38" s="5">
        <v>36611</v>
      </c>
      <c r="G38" s="5" t="s">
        <v>342</v>
      </c>
      <c r="H38" s="5" t="s">
        <v>345</v>
      </c>
    </row>
    <row r="39" spans="1:8" ht="15">
      <c r="A39" s="15">
        <v>34</v>
      </c>
      <c r="B39" s="10" t="s">
        <v>137</v>
      </c>
      <c r="C39" s="10" t="s">
        <v>138</v>
      </c>
      <c r="D39" s="11" t="s">
        <v>139</v>
      </c>
      <c r="E39" s="12" t="s">
        <v>140</v>
      </c>
      <c r="F39" s="13">
        <v>37079</v>
      </c>
      <c r="G39" s="13" t="s">
        <v>343</v>
      </c>
      <c r="H39" s="13" t="s">
        <v>345</v>
      </c>
    </row>
    <row r="40" spans="1:8" ht="15">
      <c r="A40" s="15">
        <v>35</v>
      </c>
      <c r="B40" s="10" t="s">
        <v>141</v>
      </c>
      <c r="C40" s="10" t="s">
        <v>142</v>
      </c>
      <c r="D40" s="11" t="s">
        <v>143</v>
      </c>
      <c r="E40" s="12" t="s">
        <v>144</v>
      </c>
      <c r="F40" s="13">
        <v>36954</v>
      </c>
      <c r="G40" s="13" t="s">
        <v>343</v>
      </c>
      <c r="H40" s="13" t="s">
        <v>345</v>
      </c>
    </row>
    <row r="41" spans="1:8" s="26" customFormat="1" ht="15">
      <c r="A41" s="15">
        <v>36</v>
      </c>
      <c r="B41" s="10" t="s">
        <v>145</v>
      </c>
      <c r="C41" s="10" t="s">
        <v>146</v>
      </c>
      <c r="D41" s="11" t="s">
        <v>17</v>
      </c>
      <c r="E41" s="12" t="s">
        <v>147</v>
      </c>
      <c r="F41" s="13">
        <v>36894</v>
      </c>
      <c r="G41" s="13" t="s">
        <v>343</v>
      </c>
      <c r="H41" s="13" t="s">
        <v>345</v>
      </c>
    </row>
    <row r="42" spans="1:8" ht="15">
      <c r="A42" s="15">
        <v>37</v>
      </c>
      <c r="B42" s="10" t="s">
        <v>148</v>
      </c>
      <c r="C42" s="10" t="s">
        <v>149</v>
      </c>
      <c r="D42" s="11" t="s">
        <v>150</v>
      </c>
      <c r="E42" s="12" t="s">
        <v>151</v>
      </c>
      <c r="F42" s="13">
        <v>37180</v>
      </c>
      <c r="G42" s="13" t="s">
        <v>343</v>
      </c>
      <c r="H42" s="13" t="s">
        <v>345</v>
      </c>
    </row>
    <row r="43" spans="1:8" ht="15">
      <c r="A43" s="15">
        <v>39</v>
      </c>
      <c r="B43" s="10" t="s">
        <v>155</v>
      </c>
      <c r="C43" s="10" t="s">
        <v>156</v>
      </c>
      <c r="D43" s="11" t="s">
        <v>157</v>
      </c>
      <c r="E43" s="12" t="s">
        <v>158</v>
      </c>
      <c r="F43" s="13">
        <v>37155</v>
      </c>
      <c r="G43" s="13" t="s">
        <v>343</v>
      </c>
      <c r="H43" s="13" t="s">
        <v>345</v>
      </c>
    </row>
    <row r="44" spans="1:8" ht="15">
      <c r="A44" s="15">
        <v>40</v>
      </c>
      <c r="B44" s="10" t="s">
        <v>159</v>
      </c>
      <c r="C44" s="10" t="s">
        <v>160</v>
      </c>
      <c r="D44" s="11" t="s">
        <v>157</v>
      </c>
      <c r="E44" s="12" t="s">
        <v>161</v>
      </c>
      <c r="F44" s="13">
        <v>37276</v>
      </c>
      <c r="G44" s="13" t="s">
        <v>343</v>
      </c>
      <c r="H44" s="13" t="s">
        <v>345</v>
      </c>
    </row>
    <row r="45" spans="1:8" ht="15">
      <c r="A45" s="15">
        <v>41</v>
      </c>
      <c r="B45" s="10" t="s">
        <v>162</v>
      </c>
      <c r="C45" s="10" t="s">
        <v>163</v>
      </c>
      <c r="D45" s="11" t="s">
        <v>164</v>
      </c>
      <c r="E45" s="12" t="s">
        <v>165</v>
      </c>
      <c r="F45" s="13">
        <v>37277</v>
      </c>
      <c r="G45" s="13" t="s">
        <v>343</v>
      </c>
      <c r="H45" s="13" t="s">
        <v>345</v>
      </c>
    </row>
    <row r="46" spans="1:8" ht="15">
      <c r="A46" s="15">
        <v>42</v>
      </c>
      <c r="B46" s="10" t="s">
        <v>166</v>
      </c>
      <c r="C46" s="10" t="s">
        <v>167</v>
      </c>
      <c r="D46" s="11" t="s">
        <v>168</v>
      </c>
      <c r="E46" s="12" t="s">
        <v>165</v>
      </c>
      <c r="F46" s="13">
        <v>37273</v>
      </c>
      <c r="G46" s="13" t="s">
        <v>343</v>
      </c>
      <c r="H46" s="13" t="str">
        <f>VLOOKUP(C46,Sheet2!$A$1:$F$22,6,0)</f>
        <v>Có</v>
      </c>
    </row>
    <row r="47" spans="1:8" s="26" customFormat="1" ht="15">
      <c r="A47" s="15">
        <v>43</v>
      </c>
      <c r="B47" s="10" t="s">
        <v>169</v>
      </c>
      <c r="C47" s="10" t="s">
        <v>170</v>
      </c>
      <c r="D47" s="11" t="s">
        <v>157</v>
      </c>
      <c r="E47" s="12" t="s">
        <v>50</v>
      </c>
      <c r="F47" s="13">
        <v>37260</v>
      </c>
      <c r="G47" s="13" t="s">
        <v>343</v>
      </c>
      <c r="H47" s="13" t="s">
        <v>345</v>
      </c>
    </row>
    <row r="48" spans="1:8" ht="15">
      <c r="A48" s="15">
        <v>45</v>
      </c>
      <c r="B48" s="10" t="s">
        <v>174</v>
      </c>
      <c r="C48" s="10" t="s">
        <v>175</v>
      </c>
      <c r="D48" s="11" t="s">
        <v>176</v>
      </c>
      <c r="E48" s="12" t="s">
        <v>177</v>
      </c>
      <c r="F48" s="13">
        <v>37386</v>
      </c>
      <c r="G48" s="13" t="s">
        <v>343</v>
      </c>
      <c r="H48" s="13" t="s">
        <v>345</v>
      </c>
    </row>
    <row r="49" spans="1:8" ht="15">
      <c r="A49" s="15">
        <v>46</v>
      </c>
      <c r="B49" s="10" t="s">
        <v>178</v>
      </c>
      <c r="C49" s="10" t="s">
        <v>179</v>
      </c>
      <c r="D49" s="11" t="s">
        <v>180</v>
      </c>
      <c r="E49" s="12" t="s">
        <v>181</v>
      </c>
      <c r="F49" s="13">
        <v>37596</v>
      </c>
      <c r="G49" s="13" t="s">
        <v>343</v>
      </c>
      <c r="H49" s="13" t="str">
        <f>VLOOKUP(C49,Sheet2!$A$1:$F$22,6,0)</f>
        <v>Có</v>
      </c>
    </row>
    <row r="50" spans="1:8" ht="15">
      <c r="A50" s="15">
        <v>47</v>
      </c>
      <c r="B50" s="10" t="s">
        <v>182</v>
      </c>
      <c r="C50" s="10" t="s">
        <v>183</v>
      </c>
      <c r="D50" s="11" t="s">
        <v>184</v>
      </c>
      <c r="E50" s="12" t="s">
        <v>185</v>
      </c>
      <c r="F50" s="13">
        <v>37284</v>
      </c>
      <c r="G50" s="13" t="s">
        <v>343</v>
      </c>
      <c r="H50" s="13" t="s">
        <v>345</v>
      </c>
    </row>
    <row r="51" spans="1:8" ht="15">
      <c r="A51" s="15">
        <v>48</v>
      </c>
      <c r="B51" s="10" t="s">
        <v>186</v>
      </c>
      <c r="C51" s="10" t="s">
        <v>187</v>
      </c>
      <c r="D51" s="11" t="s">
        <v>157</v>
      </c>
      <c r="E51" s="12" t="s">
        <v>188</v>
      </c>
      <c r="F51" s="13">
        <v>37523</v>
      </c>
      <c r="G51" s="13" t="s">
        <v>343</v>
      </c>
      <c r="H51" s="13" t="s">
        <v>346</v>
      </c>
    </row>
    <row r="52" spans="1:8" ht="15">
      <c r="A52" s="15">
        <v>49</v>
      </c>
      <c r="B52" s="10" t="s">
        <v>189</v>
      </c>
      <c r="C52" s="10" t="s">
        <v>190</v>
      </c>
      <c r="D52" s="11" t="s">
        <v>191</v>
      </c>
      <c r="E52" s="12" t="s">
        <v>192</v>
      </c>
      <c r="F52" s="13">
        <v>37237</v>
      </c>
      <c r="G52" s="13" t="s">
        <v>343</v>
      </c>
      <c r="H52" s="13" t="str">
        <f>VLOOKUP(C52,Sheet2!$A$1:$F$22,6,0)</f>
        <v>Có</v>
      </c>
    </row>
    <row r="53" spans="1:8" ht="15">
      <c r="A53" s="15">
        <v>50</v>
      </c>
      <c r="B53" s="10" t="s">
        <v>193</v>
      </c>
      <c r="C53" s="10" t="s">
        <v>194</v>
      </c>
      <c r="D53" s="11" t="s">
        <v>195</v>
      </c>
      <c r="E53" s="12" t="s">
        <v>192</v>
      </c>
      <c r="F53" s="13">
        <v>37521</v>
      </c>
      <c r="G53" s="13" t="s">
        <v>343</v>
      </c>
      <c r="H53" s="13" t="s">
        <v>345</v>
      </c>
    </row>
    <row r="54" spans="1:8" ht="15">
      <c r="A54" s="15">
        <v>51</v>
      </c>
      <c r="B54" s="10" t="s">
        <v>196</v>
      </c>
      <c r="C54" s="10" t="s">
        <v>197</v>
      </c>
      <c r="D54" s="11" t="s">
        <v>198</v>
      </c>
      <c r="E54" s="12" t="s">
        <v>192</v>
      </c>
      <c r="F54" s="13">
        <v>37516</v>
      </c>
      <c r="G54" s="13" t="s">
        <v>343</v>
      </c>
      <c r="H54" s="13" t="s">
        <v>345</v>
      </c>
    </row>
    <row r="55" spans="1:8" ht="15">
      <c r="A55" s="15">
        <v>52</v>
      </c>
      <c r="B55" s="10" t="s">
        <v>199</v>
      </c>
      <c r="C55" s="10" t="s">
        <v>200</v>
      </c>
      <c r="D55" s="11" t="s">
        <v>201</v>
      </c>
      <c r="E55" s="12" t="s">
        <v>202</v>
      </c>
      <c r="F55" s="13">
        <v>37415</v>
      </c>
      <c r="G55" s="13" t="s">
        <v>343</v>
      </c>
      <c r="H55" s="13" t="s">
        <v>345</v>
      </c>
    </row>
    <row r="56" spans="1:8" ht="15">
      <c r="A56" s="15">
        <v>53</v>
      </c>
      <c r="B56" s="10" t="s">
        <v>203</v>
      </c>
      <c r="C56" s="10" t="s">
        <v>204</v>
      </c>
      <c r="D56" s="11" t="s">
        <v>205</v>
      </c>
      <c r="E56" s="12" t="s">
        <v>206</v>
      </c>
      <c r="F56" s="13">
        <v>37405</v>
      </c>
      <c r="G56" s="13" t="s">
        <v>343</v>
      </c>
      <c r="H56" s="13" t="s">
        <v>345</v>
      </c>
    </row>
    <row r="57" spans="1:8" ht="15">
      <c r="A57" s="15">
        <v>54</v>
      </c>
      <c r="B57" s="10" t="s">
        <v>207</v>
      </c>
      <c r="C57" s="10" t="s">
        <v>208</v>
      </c>
      <c r="D57" s="11" t="s">
        <v>209</v>
      </c>
      <c r="E57" s="12" t="s">
        <v>210</v>
      </c>
      <c r="F57" s="13">
        <v>37501</v>
      </c>
      <c r="G57" s="13" t="s">
        <v>343</v>
      </c>
      <c r="H57" s="13" t="s">
        <v>345</v>
      </c>
    </row>
    <row r="58" spans="1:8" ht="15">
      <c r="A58" s="15">
        <v>55</v>
      </c>
      <c r="B58" s="10" t="s">
        <v>211</v>
      </c>
      <c r="C58" s="10" t="s">
        <v>212</v>
      </c>
      <c r="D58" s="11" t="s">
        <v>213</v>
      </c>
      <c r="E58" s="12" t="s">
        <v>214</v>
      </c>
      <c r="F58" s="13">
        <v>37524</v>
      </c>
      <c r="G58" s="13" t="s">
        <v>343</v>
      </c>
      <c r="H58" s="13" t="s">
        <v>345</v>
      </c>
    </row>
    <row r="59" spans="1:8" ht="15">
      <c r="A59" s="15">
        <v>56</v>
      </c>
      <c r="B59" s="10" t="s">
        <v>215</v>
      </c>
      <c r="C59" s="10" t="s">
        <v>216</v>
      </c>
      <c r="D59" s="11" t="s">
        <v>217</v>
      </c>
      <c r="E59" s="12" t="s">
        <v>34</v>
      </c>
      <c r="F59" s="13">
        <v>37606</v>
      </c>
      <c r="G59" s="13" t="s">
        <v>343</v>
      </c>
      <c r="H59" s="13" t="s">
        <v>345</v>
      </c>
    </row>
    <row r="60" spans="1:8" ht="15">
      <c r="A60" s="15">
        <v>57</v>
      </c>
      <c r="B60" s="10" t="s">
        <v>218</v>
      </c>
      <c r="C60" s="10" t="s">
        <v>219</v>
      </c>
      <c r="D60" s="11" t="s">
        <v>220</v>
      </c>
      <c r="E60" s="12" t="s">
        <v>34</v>
      </c>
      <c r="F60" s="13">
        <v>37558</v>
      </c>
      <c r="G60" s="13" t="s">
        <v>343</v>
      </c>
      <c r="H60" s="13" t="s">
        <v>345</v>
      </c>
    </row>
    <row r="61" spans="1:8" ht="15">
      <c r="A61" s="15">
        <v>58</v>
      </c>
      <c r="B61" s="10" t="s">
        <v>221</v>
      </c>
      <c r="C61" s="10" t="s">
        <v>222</v>
      </c>
      <c r="D61" s="11" t="s">
        <v>223</v>
      </c>
      <c r="E61" s="12" t="s">
        <v>34</v>
      </c>
      <c r="F61" s="13">
        <v>37359</v>
      </c>
      <c r="G61" s="13" t="s">
        <v>343</v>
      </c>
      <c r="H61" s="13" t="s">
        <v>345</v>
      </c>
    </row>
    <row r="62" spans="1:8" ht="15">
      <c r="A62" s="15">
        <v>59</v>
      </c>
      <c r="B62" s="10" t="s">
        <v>224</v>
      </c>
      <c r="C62" s="10" t="s">
        <v>225</v>
      </c>
      <c r="D62" s="11" t="s">
        <v>226</v>
      </c>
      <c r="E62" s="12" t="s">
        <v>227</v>
      </c>
      <c r="F62" s="13">
        <v>36893</v>
      </c>
      <c r="G62" s="13" t="s">
        <v>343</v>
      </c>
      <c r="H62" s="13" t="s">
        <v>345</v>
      </c>
    </row>
    <row r="63" spans="1:8" ht="15">
      <c r="A63" s="15">
        <v>60</v>
      </c>
      <c r="B63" s="10" t="s">
        <v>228</v>
      </c>
      <c r="C63" s="10" t="s">
        <v>229</v>
      </c>
      <c r="D63" s="11" t="s">
        <v>230</v>
      </c>
      <c r="E63" s="12" t="s">
        <v>231</v>
      </c>
      <c r="F63" s="13">
        <v>37421</v>
      </c>
      <c r="G63" s="13" t="s">
        <v>343</v>
      </c>
      <c r="H63" s="13" t="str">
        <f>VLOOKUP(C63,Sheet2!$A$1:$F$22,6,0)</f>
        <v>Có</v>
      </c>
    </row>
    <row r="64" spans="1:8" ht="15">
      <c r="A64" s="15">
        <v>61</v>
      </c>
      <c r="B64" s="10" t="s">
        <v>232</v>
      </c>
      <c r="C64" s="10" t="s">
        <v>233</v>
      </c>
      <c r="D64" s="11" t="s">
        <v>234</v>
      </c>
      <c r="E64" s="12" t="s">
        <v>235</v>
      </c>
      <c r="F64" s="13">
        <v>37445</v>
      </c>
      <c r="G64" s="13" t="s">
        <v>343</v>
      </c>
      <c r="H64" s="13" t="str">
        <f>VLOOKUP(C64,Sheet2!$A$1:$F$22,6,0)</f>
        <v>Có</v>
      </c>
    </row>
    <row r="65" spans="1:8" ht="15">
      <c r="A65" s="15">
        <v>62</v>
      </c>
      <c r="B65" s="10" t="s">
        <v>236</v>
      </c>
      <c r="C65" s="10" t="s">
        <v>237</v>
      </c>
      <c r="D65" s="11" t="s">
        <v>238</v>
      </c>
      <c r="E65" s="12" t="s">
        <v>239</v>
      </c>
      <c r="F65" s="13">
        <v>37289</v>
      </c>
      <c r="G65" s="13" t="s">
        <v>343</v>
      </c>
      <c r="H65" s="13" t="s">
        <v>345</v>
      </c>
    </row>
    <row r="66" spans="1:8" ht="15">
      <c r="A66" s="15">
        <v>63</v>
      </c>
      <c r="B66" s="10" t="s">
        <v>240</v>
      </c>
      <c r="C66" s="10" t="s">
        <v>241</v>
      </c>
      <c r="D66" s="11" t="s">
        <v>242</v>
      </c>
      <c r="E66" s="12" t="s">
        <v>239</v>
      </c>
      <c r="F66" s="13">
        <v>37421</v>
      </c>
      <c r="G66" s="13" t="s">
        <v>343</v>
      </c>
      <c r="H66" s="13" t="s">
        <v>345</v>
      </c>
    </row>
    <row r="67" spans="1:8" ht="15">
      <c r="A67" s="15">
        <v>64</v>
      </c>
      <c r="B67" s="10" t="s">
        <v>243</v>
      </c>
      <c r="C67" s="10" t="s">
        <v>244</v>
      </c>
      <c r="D67" s="11" t="s">
        <v>245</v>
      </c>
      <c r="E67" s="12" t="s">
        <v>246</v>
      </c>
      <c r="F67" s="13">
        <v>37308</v>
      </c>
      <c r="G67" s="13" t="s">
        <v>343</v>
      </c>
      <c r="H67" s="13" t="s">
        <v>345</v>
      </c>
    </row>
    <row r="68" spans="1:8" ht="15">
      <c r="A68" s="15">
        <v>65</v>
      </c>
      <c r="B68" s="10" t="s">
        <v>247</v>
      </c>
      <c r="C68" s="10" t="s">
        <v>248</v>
      </c>
      <c r="D68" s="11" t="s">
        <v>249</v>
      </c>
      <c r="E68" s="12" t="s">
        <v>58</v>
      </c>
      <c r="F68" s="13">
        <v>37514</v>
      </c>
      <c r="G68" s="13" t="s">
        <v>343</v>
      </c>
      <c r="H68" s="13" t="s">
        <v>345</v>
      </c>
    </row>
    <row r="69" spans="1:8" ht="15">
      <c r="A69" s="15">
        <v>66</v>
      </c>
      <c r="B69" s="10" t="s">
        <v>250</v>
      </c>
      <c r="C69" s="10" t="s">
        <v>251</v>
      </c>
      <c r="D69" s="11" t="s">
        <v>252</v>
      </c>
      <c r="E69" s="12" t="s">
        <v>253</v>
      </c>
      <c r="F69" s="13">
        <v>37549</v>
      </c>
      <c r="G69" s="13" t="s">
        <v>343</v>
      </c>
      <c r="H69" s="13" t="s">
        <v>345</v>
      </c>
    </row>
    <row r="70" spans="1:8" ht="15">
      <c r="A70" s="15">
        <v>67</v>
      </c>
      <c r="B70" s="10" t="s">
        <v>254</v>
      </c>
      <c r="C70" s="10" t="s">
        <v>255</v>
      </c>
      <c r="D70" s="11" t="s">
        <v>256</v>
      </c>
      <c r="E70" s="12" t="s">
        <v>257</v>
      </c>
      <c r="F70" s="13">
        <v>37539</v>
      </c>
      <c r="G70" s="13" t="s">
        <v>343</v>
      </c>
      <c r="H70" s="13" t="s">
        <v>345</v>
      </c>
    </row>
    <row r="71" spans="1:8" ht="15">
      <c r="A71" s="15">
        <v>68</v>
      </c>
      <c r="B71" s="10" t="s">
        <v>258</v>
      </c>
      <c r="C71" s="10" t="s">
        <v>259</v>
      </c>
      <c r="D71" s="11" t="s">
        <v>260</v>
      </c>
      <c r="E71" s="12" t="s">
        <v>261</v>
      </c>
      <c r="F71" s="13">
        <v>37492</v>
      </c>
      <c r="G71" s="13" t="s">
        <v>343</v>
      </c>
      <c r="H71" s="13" t="s">
        <v>345</v>
      </c>
    </row>
    <row r="72" spans="1:8" ht="15">
      <c r="A72" s="15">
        <v>69</v>
      </c>
      <c r="B72" s="10" t="s">
        <v>262</v>
      </c>
      <c r="C72" s="10" t="s">
        <v>263</v>
      </c>
      <c r="D72" s="11" t="s">
        <v>264</v>
      </c>
      <c r="E72" s="12" t="s">
        <v>265</v>
      </c>
      <c r="F72" s="13">
        <v>37437</v>
      </c>
      <c r="G72" s="13" t="s">
        <v>343</v>
      </c>
      <c r="H72" s="13" t="s">
        <v>345</v>
      </c>
    </row>
    <row r="73" spans="1:8" ht="15">
      <c r="A73" s="15">
        <v>70</v>
      </c>
      <c r="B73" s="10" t="s">
        <v>266</v>
      </c>
      <c r="C73" s="10" t="s">
        <v>267</v>
      </c>
      <c r="D73" s="11" t="s">
        <v>268</v>
      </c>
      <c r="E73" s="12" t="s">
        <v>269</v>
      </c>
      <c r="F73" s="13">
        <v>37538</v>
      </c>
      <c r="G73" s="13" t="s">
        <v>343</v>
      </c>
      <c r="H73" s="13" t="s">
        <v>345</v>
      </c>
    </row>
    <row r="74" spans="1:8" ht="15">
      <c r="A74" s="15">
        <v>71</v>
      </c>
      <c r="B74" s="10" t="s">
        <v>270</v>
      </c>
      <c r="C74" s="10" t="s">
        <v>271</v>
      </c>
      <c r="D74" s="11" t="s">
        <v>272</v>
      </c>
      <c r="E74" s="12" t="s">
        <v>18</v>
      </c>
      <c r="F74" s="13">
        <v>37427</v>
      </c>
      <c r="G74" s="13" t="s">
        <v>343</v>
      </c>
      <c r="H74" s="13" t="s">
        <v>345</v>
      </c>
    </row>
    <row r="75" spans="1:8" ht="15">
      <c r="A75" s="15">
        <v>72</v>
      </c>
      <c r="B75" s="10" t="s">
        <v>273</v>
      </c>
      <c r="C75" s="10" t="s">
        <v>274</v>
      </c>
      <c r="D75" s="11" t="s">
        <v>195</v>
      </c>
      <c r="E75" s="12" t="s">
        <v>275</v>
      </c>
      <c r="F75" s="13">
        <v>37412</v>
      </c>
      <c r="G75" s="13" t="s">
        <v>343</v>
      </c>
      <c r="H75" s="13" t="s">
        <v>345</v>
      </c>
    </row>
    <row r="76" spans="1:8" ht="15">
      <c r="A76" s="15">
        <v>73</v>
      </c>
      <c r="B76" s="10" t="s">
        <v>276</v>
      </c>
      <c r="C76" s="10" t="s">
        <v>277</v>
      </c>
      <c r="D76" s="11" t="s">
        <v>278</v>
      </c>
      <c r="E76" s="12" t="s">
        <v>279</v>
      </c>
      <c r="F76" s="13">
        <v>37491</v>
      </c>
      <c r="G76" s="13" t="s">
        <v>343</v>
      </c>
      <c r="H76" s="13" t="s">
        <v>346</v>
      </c>
    </row>
    <row r="77" spans="1:8" ht="15">
      <c r="A77" s="15">
        <v>74</v>
      </c>
      <c r="B77" s="10" t="s">
        <v>280</v>
      </c>
      <c r="C77" s="10" t="s">
        <v>281</v>
      </c>
      <c r="D77" s="11" t="s">
        <v>282</v>
      </c>
      <c r="E77" s="12" t="s">
        <v>283</v>
      </c>
      <c r="F77" s="13">
        <v>37525</v>
      </c>
      <c r="G77" s="13" t="s">
        <v>343</v>
      </c>
      <c r="H77" s="13" t="s">
        <v>345</v>
      </c>
    </row>
    <row r="78" spans="1:8" ht="15">
      <c r="A78" s="15">
        <v>75</v>
      </c>
      <c r="B78" s="10" t="s">
        <v>284</v>
      </c>
      <c r="C78" s="10" t="s">
        <v>285</v>
      </c>
      <c r="D78" s="11" t="s">
        <v>49</v>
      </c>
      <c r="E78" s="12" t="s">
        <v>286</v>
      </c>
      <c r="F78" s="13">
        <v>37327</v>
      </c>
      <c r="G78" s="13" t="s">
        <v>343</v>
      </c>
      <c r="H78" s="13" t="s">
        <v>345</v>
      </c>
    </row>
    <row r="79" spans="1:8" ht="15">
      <c r="A79" s="15">
        <v>76</v>
      </c>
      <c r="B79" s="10" t="s">
        <v>287</v>
      </c>
      <c r="C79" s="10" t="s">
        <v>288</v>
      </c>
      <c r="D79" s="11" t="s">
        <v>17</v>
      </c>
      <c r="E79" s="12" t="s">
        <v>289</v>
      </c>
      <c r="F79" s="13">
        <v>37396</v>
      </c>
      <c r="G79" s="13" t="s">
        <v>343</v>
      </c>
      <c r="H79" s="13" t="s">
        <v>345</v>
      </c>
    </row>
    <row r="80" spans="1:8" ht="15">
      <c r="A80" s="15">
        <v>77</v>
      </c>
      <c r="B80" s="10" t="s">
        <v>290</v>
      </c>
      <c r="C80" s="10" t="s">
        <v>291</v>
      </c>
      <c r="D80" s="11" t="s">
        <v>292</v>
      </c>
      <c r="E80" s="12" t="s">
        <v>293</v>
      </c>
      <c r="F80" s="13">
        <v>37558</v>
      </c>
      <c r="G80" s="13" t="s">
        <v>343</v>
      </c>
      <c r="H80" s="13" t="s">
        <v>345</v>
      </c>
    </row>
    <row r="81" spans="1:8" ht="15">
      <c r="A81" s="15">
        <v>78</v>
      </c>
      <c r="B81" s="10" t="s">
        <v>294</v>
      </c>
      <c r="C81" s="10" t="s">
        <v>295</v>
      </c>
      <c r="D81" s="11" t="s">
        <v>157</v>
      </c>
      <c r="E81" s="12" t="s">
        <v>296</v>
      </c>
      <c r="F81" s="13">
        <v>37365</v>
      </c>
      <c r="G81" s="13" t="s">
        <v>343</v>
      </c>
      <c r="H81" s="13" t="s">
        <v>345</v>
      </c>
    </row>
    <row r="82" spans="1:8" ht="15">
      <c r="A82" s="15">
        <v>79</v>
      </c>
      <c r="B82" s="10" t="s">
        <v>297</v>
      </c>
      <c r="C82" s="10" t="s">
        <v>298</v>
      </c>
      <c r="D82" s="11" t="s">
        <v>299</v>
      </c>
      <c r="E82" s="12" t="s">
        <v>151</v>
      </c>
      <c r="F82" s="13">
        <v>37333</v>
      </c>
      <c r="G82" s="13" t="s">
        <v>343</v>
      </c>
      <c r="H82" s="13" t="s">
        <v>345</v>
      </c>
    </row>
    <row r="83" spans="1:8" ht="15">
      <c r="A83" s="15">
        <v>80</v>
      </c>
      <c r="B83" s="10" t="s">
        <v>300</v>
      </c>
      <c r="C83" s="10" t="s">
        <v>301</v>
      </c>
      <c r="D83" s="11" t="s">
        <v>302</v>
      </c>
      <c r="E83" s="12" t="s">
        <v>303</v>
      </c>
      <c r="F83" s="13">
        <v>37302</v>
      </c>
      <c r="G83" s="13" t="s">
        <v>343</v>
      </c>
      <c r="H83" s="13" t="s">
        <v>345</v>
      </c>
    </row>
    <row r="84" spans="1:8" ht="15">
      <c r="A84" s="15">
        <v>81</v>
      </c>
      <c r="B84" s="10" t="s">
        <v>304</v>
      </c>
      <c r="C84" s="10" t="s">
        <v>305</v>
      </c>
      <c r="D84" s="11" t="s">
        <v>306</v>
      </c>
      <c r="E84" s="12" t="s">
        <v>303</v>
      </c>
      <c r="F84" s="13">
        <v>37382</v>
      </c>
      <c r="G84" s="13" t="s">
        <v>343</v>
      </c>
      <c r="H84" s="13" t="s">
        <v>345</v>
      </c>
    </row>
    <row r="85" spans="1:8" ht="15">
      <c r="A85" s="15">
        <v>82</v>
      </c>
      <c r="B85" s="10" t="s">
        <v>307</v>
      </c>
      <c r="C85" s="10" t="s">
        <v>308</v>
      </c>
      <c r="D85" s="11" t="s">
        <v>309</v>
      </c>
      <c r="E85" s="12" t="s">
        <v>310</v>
      </c>
      <c r="F85" s="13">
        <v>37373</v>
      </c>
      <c r="G85" s="13" t="s">
        <v>343</v>
      </c>
      <c r="H85" s="13" t="s">
        <v>345</v>
      </c>
    </row>
    <row r="86" spans="1:8" ht="15">
      <c r="A86" s="15">
        <v>83</v>
      </c>
      <c r="B86" s="10" t="s">
        <v>311</v>
      </c>
      <c r="C86" s="10" t="s">
        <v>312</v>
      </c>
      <c r="D86" s="11" t="s">
        <v>313</v>
      </c>
      <c r="E86" s="12" t="s">
        <v>38</v>
      </c>
      <c r="F86" s="13">
        <v>37453</v>
      </c>
      <c r="G86" s="13" t="s">
        <v>343</v>
      </c>
      <c r="H86" s="13" t="s">
        <v>345</v>
      </c>
    </row>
    <row r="87" spans="1:8" ht="15">
      <c r="A87" s="15">
        <v>84</v>
      </c>
      <c r="B87" s="10" t="s">
        <v>314</v>
      </c>
      <c r="C87" s="10" t="s">
        <v>315</v>
      </c>
      <c r="D87" s="11" t="s">
        <v>316</v>
      </c>
      <c r="E87" s="12" t="s">
        <v>317</v>
      </c>
      <c r="F87" s="13">
        <v>37497</v>
      </c>
      <c r="G87" s="13" t="s">
        <v>343</v>
      </c>
      <c r="H87" s="13" t="s">
        <v>345</v>
      </c>
    </row>
    <row r="88" spans="1:8" ht="15">
      <c r="A88" s="15">
        <v>85</v>
      </c>
      <c r="B88" s="10" t="s">
        <v>318</v>
      </c>
      <c r="C88" s="10" t="s">
        <v>319</v>
      </c>
      <c r="D88" s="11" t="s">
        <v>320</v>
      </c>
      <c r="E88" s="12" t="s">
        <v>321</v>
      </c>
      <c r="F88" s="13">
        <v>37260</v>
      </c>
      <c r="G88" s="13" t="s">
        <v>343</v>
      </c>
      <c r="H88" s="13" t="str">
        <f>VLOOKUP(C88,Sheet2!$A$1:$F$22,6,0)</f>
        <v>Có</v>
      </c>
    </row>
    <row r="89" spans="1:8" ht="15">
      <c r="A89" s="15">
        <v>86</v>
      </c>
      <c r="B89" s="10" t="s">
        <v>322</v>
      </c>
      <c r="C89" s="10" t="s">
        <v>323</v>
      </c>
      <c r="D89" s="11" t="s">
        <v>324</v>
      </c>
      <c r="E89" s="12" t="s">
        <v>325</v>
      </c>
      <c r="F89" s="13">
        <v>37536</v>
      </c>
      <c r="G89" s="13" t="s">
        <v>343</v>
      </c>
      <c r="H89" s="13" t="s">
        <v>345</v>
      </c>
    </row>
    <row r="90" spans="1:8" ht="15">
      <c r="A90" s="15">
        <v>87</v>
      </c>
      <c r="B90" s="10" t="s">
        <v>326</v>
      </c>
      <c r="C90" s="10" t="s">
        <v>327</v>
      </c>
      <c r="D90" s="11" t="s">
        <v>328</v>
      </c>
      <c r="E90" s="12" t="s">
        <v>329</v>
      </c>
      <c r="F90" s="13">
        <v>36804</v>
      </c>
      <c r="G90" s="13" t="s">
        <v>343</v>
      </c>
      <c r="H90" s="13" t="s">
        <v>345</v>
      </c>
    </row>
    <row r="91" spans="1:8" ht="15">
      <c r="A91" s="15">
        <v>88</v>
      </c>
      <c r="B91" s="10" t="s">
        <v>330</v>
      </c>
      <c r="C91" s="10" t="s">
        <v>331</v>
      </c>
      <c r="D91" s="11" t="s">
        <v>127</v>
      </c>
      <c r="E91" s="12" t="s">
        <v>332</v>
      </c>
      <c r="F91" s="13">
        <v>36748</v>
      </c>
      <c r="G91" s="13" t="s">
        <v>343</v>
      </c>
      <c r="H91" s="13" t="s">
        <v>345</v>
      </c>
    </row>
    <row r="92" spans="1:8" ht="15">
      <c r="A92" s="15">
        <v>89</v>
      </c>
      <c r="B92" s="10" t="s">
        <v>333</v>
      </c>
      <c r="C92" s="10" t="s">
        <v>334</v>
      </c>
      <c r="D92" s="11" t="s">
        <v>335</v>
      </c>
      <c r="E92" s="12" t="s">
        <v>336</v>
      </c>
      <c r="F92" s="13">
        <v>36659</v>
      </c>
      <c r="G92" s="13" t="s">
        <v>343</v>
      </c>
      <c r="H92" s="13" t="s">
        <v>345</v>
      </c>
    </row>
    <row r="93" spans="1:8" ht="15">
      <c r="A93" s="15">
        <v>90</v>
      </c>
      <c r="B93" s="10" t="s">
        <v>337</v>
      </c>
      <c r="C93" s="10" t="s">
        <v>338</v>
      </c>
      <c r="D93" s="11" t="s">
        <v>339</v>
      </c>
      <c r="E93" s="12" t="s">
        <v>340</v>
      </c>
      <c r="F93" s="13">
        <v>36546</v>
      </c>
      <c r="G93" s="13" t="s">
        <v>343</v>
      </c>
      <c r="H93" s="13" t="s">
        <v>345</v>
      </c>
    </row>
    <row r="94" spans="1:8" ht="15">
      <c r="A94" s="15">
        <v>91</v>
      </c>
      <c r="B94" s="17" t="str">
        <f>"1811504210406"</f>
        <v>1811504210406</v>
      </c>
      <c r="C94" s="10" t="s">
        <v>348</v>
      </c>
      <c r="D94" s="18" t="s">
        <v>123</v>
      </c>
      <c r="E94" s="19" t="s">
        <v>349</v>
      </c>
      <c r="F94" s="20">
        <v>36678</v>
      </c>
      <c r="G94" s="18" t="s">
        <v>343</v>
      </c>
      <c r="H94" s="20" t="s">
        <v>345</v>
      </c>
    </row>
  </sheetData>
  <sheetProtection/>
  <autoFilter ref="A3:H94">
    <sortState ref="A4:H94">
      <sortCondition sortBy="value" ref="H4:H94"/>
    </sortState>
  </autoFilter>
  <mergeCells count="2">
    <mergeCell ref="A1:F1"/>
    <mergeCell ref="A2:H2"/>
  </mergeCells>
  <hyperlinks>
    <hyperlink ref="C94" r:id="rId1" display="1811504210406@sv.ute.udn.vn"/>
    <hyperlink ref="C59" r:id="rId2" display="2050441200141@sv.ute.udn.vn"/>
    <hyperlink ref="C77" r:id="rId3" display="2050441200220@sv.ute.udn.vn"/>
    <hyperlink ref="C84" r:id="rId4" display="2050441200248@sv.ute.udn.vn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4" sqref="F4"/>
    </sheetView>
  </sheetViews>
  <sheetFormatPr defaultColWidth="52.8515625" defaultRowHeight="15"/>
  <cols>
    <col min="1" max="1" width="26.57421875" style="0" bestFit="1" customWidth="1"/>
    <col min="2" max="2" width="12.8515625" style="0" bestFit="1" customWidth="1"/>
    <col min="3" max="3" width="6.421875" style="0" bestFit="1" customWidth="1"/>
    <col min="4" max="4" width="10.421875" style="0" bestFit="1" customWidth="1"/>
    <col min="5" max="5" width="8.28125" style="0" bestFit="1" customWidth="1"/>
    <col min="6" max="6" width="5.57421875" style="0" bestFit="1" customWidth="1"/>
  </cols>
  <sheetData>
    <row r="1" spans="1:6" ht="15">
      <c r="A1" s="2" t="s">
        <v>68</v>
      </c>
      <c r="B1" s="3" t="s">
        <v>69</v>
      </c>
      <c r="C1" s="4" t="s">
        <v>70</v>
      </c>
      <c r="D1" s="5">
        <v>36755</v>
      </c>
      <c r="E1" s="5" t="s">
        <v>342</v>
      </c>
      <c r="F1" t="s">
        <v>345</v>
      </c>
    </row>
    <row r="2" spans="1:6" ht="15">
      <c r="A2" s="10" t="s">
        <v>167</v>
      </c>
      <c r="B2" s="11" t="s">
        <v>168</v>
      </c>
      <c r="C2" s="12" t="s">
        <v>165</v>
      </c>
      <c r="D2" s="13">
        <v>37273</v>
      </c>
      <c r="E2" s="13" t="s">
        <v>343</v>
      </c>
      <c r="F2" t="s">
        <v>345</v>
      </c>
    </row>
    <row r="3" spans="1:6" ht="15">
      <c r="A3" s="2" t="s">
        <v>72</v>
      </c>
      <c r="B3" s="3" t="s">
        <v>73</v>
      </c>
      <c r="C3" s="4" t="s">
        <v>74</v>
      </c>
      <c r="D3" s="5">
        <v>36647</v>
      </c>
      <c r="E3" s="5" t="s">
        <v>342</v>
      </c>
      <c r="F3" t="s">
        <v>345</v>
      </c>
    </row>
    <row r="4" spans="1:6" ht="15">
      <c r="A4" s="10" t="s">
        <v>172</v>
      </c>
      <c r="B4" s="11" t="s">
        <v>139</v>
      </c>
      <c r="C4" s="12" t="s">
        <v>173</v>
      </c>
      <c r="D4" s="13">
        <v>37457</v>
      </c>
      <c r="E4" s="13" t="s">
        <v>343</v>
      </c>
      <c r="F4" t="e">
        <v>#N/A</v>
      </c>
    </row>
    <row r="5" spans="1:6" ht="15">
      <c r="A5" s="10" t="s">
        <v>190</v>
      </c>
      <c r="B5" s="11" t="s">
        <v>191</v>
      </c>
      <c r="C5" s="12" t="s">
        <v>192</v>
      </c>
      <c r="D5" s="13">
        <v>37237</v>
      </c>
      <c r="E5" s="13" t="s">
        <v>343</v>
      </c>
      <c r="F5" t="s">
        <v>345</v>
      </c>
    </row>
    <row r="6" spans="1:6" ht="15">
      <c r="A6" s="10" t="s">
        <v>153</v>
      </c>
      <c r="B6" s="11" t="s">
        <v>53</v>
      </c>
      <c r="C6" s="12" t="s">
        <v>154</v>
      </c>
      <c r="D6" s="13">
        <v>36961</v>
      </c>
      <c r="E6" s="13" t="s">
        <v>343</v>
      </c>
      <c r="F6" t="e">
        <v>#N/A</v>
      </c>
    </row>
    <row r="7" spans="1:6" ht="15">
      <c r="A7" s="2" t="s">
        <v>44</v>
      </c>
      <c r="B7" s="3" t="s">
        <v>45</v>
      </c>
      <c r="C7" s="4" t="s">
        <v>46</v>
      </c>
      <c r="D7" s="5">
        <v>37235</v>
      </c>
      <c r="E7" s="5" t="s">
        <v>342</v>
      </c>
      <c r="F7" t="s">
        <v>345</v>
      </c>
    </row>
    <row r="8" spans="1:6" ht="15">
      <c r="A8" s="10" t="s">
        <v>179</v>
      </c>
      <c r="B8" s="11" t="s">
        <v>180</v>
      </c>
      <c r="C8" s="12" t="s">
        <v>181</v>
      </c>
      <c r="D8" s="13">
        <v>37596</v>
      </c>
      <c r="E8" s="13" t="s">
        <v>343</v>
      </c>
      <c r="F8" t="s">
        <v>345</v>
      </c>
    </row>
    <row r="9" spans="1:6" ht="15">
      <c r="A9" s="10" t="s">
        <v>225</v>
      </c>
      <c r="B9" s="11" t="s">
        <v>226</v>
      </c>
      <c r="C9" s="12" t="s">
        <v>227</v>
      </c>
      <c r="D9" s="13">
        <v>36893</v>
      </c>
      <c r="E9" s="13" t="s">
        <v>343</v>
      </c>
      <c r="F9" t="e">
        <v>#N/A</v>
      </c>
    </row>
    <row r="10" spans="1:6" ht="15">
      <c r="A10" s="2" t="s">
        <v>32</v>
      </c>
      <c r="B10" s="3" t="s">
        <v>33</v>
      </c>
      <c r="C10" s="4" t="s">
        <v>34</v>
      </c>
      <c r="D10" s="5">
        <v>37222</v>
      </c>
      <c r="E10" s="5" t="s">
        <v>342</v>
      </c>
      <c r="F10" t="s">
        <v>345</v>
      </c>
    </row>
    <row r="11" spans="1:6" ht="15">
      <c r="A11" s="10" t="s">
        <v>216</v>
      </c>
      <c r="B11" s="11" t="s">
        <v>217</v>
      </c>
      <c r="C11" s="12" t="s">
        <v>34</v>
      </c>
      <c r="D11" s="13">
        <v>37606</v>
      </c>
      <c r="E11" s="13" t="s">
        <v>343</v>
      </c>
      <c r="F11" t="e">
        <v>#N/A</v>
      </c>
    </row>
    <row r="12" spans="1:6" ht="15">
      <c r="A12" s="10" t="s">
        <v>229</v>
      </c>
      <c r="B12" s="11" t="s">
        <v>230</v>
      </c>
      <c r="C12" s="12" t="s">
        <v>231</v>
      </c>
      <c r="D12" s="13">
        <v>37421</v>
      </c>
      <c r="E12" s="13" t="s">
        <v>343</v>
      </c>
      <c r="F12" t="s">
        <v>345</v>
      </c>
    </row>
    <row r="13" spans="1:6" ht="15">
      <c r="A13" s="2" t="s">
        <v>52</v>
      </c>
      <c r="B13" s="3" t="s">
        <v>53</v>
      </c>
      <c r="C13" s="4" t="s">
        <v>54</v>
      </c>
      <c r="D13" s="5">
        <v>37410</v>
      </c>
      <c r="E13" s="5" t="s">
        <v>342</v>
      </c>
      <c r="F13" t="s">
        <v>345</v>
      </c>
    </row>
    <row r="14" spans="1:6" ht="15">
      <c r="A14" s="2" t="s">
        <v>40</v>
      </c>
      <c r="B14" s="3" t="s">
        <v>41</v>
      </c>
      <c r="C14" s="4" t="s">
        <v>42</v>
      </c>
      <c r="D14" s="5">
        <v>36702</v>
      </c>
      <c r="E14" s="5" t="s">
        <v>342</v>
      </c>
      <c r="F14" t="e">
        <v>#N/A</v>
      </c>
    </row>
    <row r="15" spans="1:6" ht="15">
      <c r="A15" s="10" t="s">
        <v>233</v>
      </c>
      <c r="B15" s="11" t="s">
        <v>234</v>
      </c>
      <c r="C15" s="12" t="s">
        <v>235</v>
      </c>
      <c r="D15" s="13">
        <v>37445</v>
      </c>
      <c r="E15" s="13" t="s">
        <v>343</v>
      </c>
      <c r="F15" t="s">
        <v>345</v>
      </c>
    </row>
    <row r="16" spans="1:6" ht="15">
      <c r="A16" s="2" t="s">
        <v>106</v>
      </c>
      <c r="B16" s="3" t="s">
        <v>107</v>
      </c>
      <c r="C16" s="4" t="s">
        <v>108</v>
      </c>
      <c r="D16" s="5">
        <v>36716</v>
      </c>
      <c r="E16" s="5" t="s">
        <v>342</v>
      </c>
      <c r="F16" t="e">
        <v>#N/A</v>
      </c>
    </row>
    <row r="17" spans="1:6" ht="15">
      <c r="A17" s="2" t="s">
        <v>16</v>
      </c>
      <c r="B17" s="3" t="s">
        <v>17</v>
      </c>
      <c r="C17" s="4" t="s">
        <v>18</v>
      </c>
      <c r="D17" s="5">
        <v>36972</v>
      </c>
      <c r="E17" s="5" t="s">
        <v>342</v>
      </c>
      <c r="F17" t="s">
        <v>345</v>
      </c>
    </row>
    <row r="18" spans="1:6" ht="15">
      <c r="A18" s="10" t="s">
        <v>274</v>
      </c>
      <c r="B18" s="11" t="s">
        <v>195</v>
      </c>
      <c r="C18" s="12" t="s">
        <v>275</v>
      </c>
      <c r="D18" s="13">
        <v>37412</v>
      </c>
      <c r="E18" s="13" t="s">
        <v>343</v>
      </c>
      <c r="F18" t="e">
        <v>#N/A</v>
      </c>
    </row>
    <row r="19" spans="1:6" ht="15">
      <c r="A19" s="2" t="s">
        <v>24</v>
      </c>
      <c r="B19" s="3" t="s">
        <v>25</v>
      </c>
      <c r="C19" s="4" t="s">
        <v>26</v>
      </c>
      <c r="D19" s="5">
        <v>36923</v>
      </c>
      <c r="E19" s="5" t="s">
        <v>342</v>
      </c>
      <c r="F19" t="s">
        <v>345</v>
      </c>
    </row>
    <row r="20" spans="1:6" ht="15">
      <c r="A20" s="2" t="s">
        <v>60</v>
      </c>
      <c r="B20" s="3" t="s">
        <v>61</v>
      </c>
      <c r="C20" s="4" t="s">
        <v>62</v>
      </c>
      <c r="D20" s="5">
        <v>37332</v>
      </c>
      <c r="E20" s="5" t="s">
        <v>342</v>
      </c>
      <c r="F20" t="e">
        <v>#N/A</v>
      </c>
    </row>
    <row r="21" spans="1:6" ht="15">
      <c r="A21" s="6" t="s">
        <v>28</v>
      </c>
      <c r="B21" s="7" t="s">
        <v>29</v>
      </c>
      <c r="C21" s="8" t="s">
        <v>30</v>
      </c>
      <c r="D21" s="9">
        <v>37165</v>
      </c>
      <c r="E21" s="9" t="s">
        <v>342</v>
      </c>
      <c r="F21" t="s">
        <v>345</v>
      </c>
    </row>
    <row r="22" spans="1:6" ht="15">
      <c r="A22" s="10" t="s">
        <v>319</v>
      </c>
      <c r="B22" s="11" t="s">
        <v>320</v>
      </c>
      <c r="C22" s="12" t="s">
        <v>321</v>
      </c>
      <c r="D22" s="13">
        <v>37260</v>
      </c>
      <c r="E22" s="13" t="s">
        <v>343</v>
      </c>
      <c r="F22" t="s">
        <v>345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2021-07-02T12:15:21Z</dcterms:created>
  <dcterms:modified xsi:type="dcterms:W3CDTF">2021-07-04T10:56:21Z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